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3" i="1" l="1"/>
  <c r="F103" i="1"/>
  <c r="H103" i="1"/>
  <c r="I103" i="1"/>
  <c r="J103" i="1"/>
  <c r="K103" i="1"/>
  <c r="L103" i="1"/>
  <c r="M103" i="1"/>
  <c r="N103" i="1"/>
  <c r="O103" i="1"/>
  <c r="D103" i="1"/>
  <c r="G63" i="1" l="1"/>
  <c r="G29" i="1"/>
  <c r="G102" i="1" l="1"/>
  <c r="G95" i="1"/>
  <c r="G87" i="1"/>
  <c r="G79" i="1"/>
  <c r="G71" i="1"/>
  <c r="G54" i="1"/>
  <c r="G45" i="1"/>
  <c r="G37" i="1"/>
  <c r="G21" i="1"/>
  <c r="G13" i="1"/>
  <c r="G103" i="1" l="1"/>
</calcChain>
</file>

<file path=xl/sharedStrings.xml><?xml version="1.0" encoding="utf-8"?>
<sst xmlns="http://schemas.openxmlformats.org/spreadsheetml/2006/main" count="394" uniqueCount="64">
  <si>
    <t>Примерное меню</t>
  </si>
  <si>
    <t xml:space="preserve">Неделя    1   </t>
  </si>
  <si>
    <t>День 1</t>
  </si>
  <si>
    <t>наименование блюда</t>
  </si>
  <si>
    <t>Масса</t>
  </si>
  <si>
    <t>Пищевые вещества</t>
  </si>
  <si>
    <t>Энерг.</t>
  </si>
  <si>
    <t>Витамины (мг)</t>
  </si>
  <si>
    <t>Минеральные вещества</t>
  </si>
  <si>
    <t>порции,г</t>
  </si>
  <si>
    <t>Б</t>
  </si>
  <si>
    <t>Ж</t>
  </si>
  <si>
    <t>У</t>
  </si>
  <si>
    <t>ценность</t>
  </si>
  <si>
    <t>В1</t>
  </si>
  <si>
    <t>С</t>
  </si>
  <si>
    <t>А</t>
  </si>
  <si>
    <t>Е</t>
  </si>
  <si>
    <t>Са</t>
  </si>
  <si>
    <t>Р</t>
  </si>
  <si>
    <t>Mg</t>
  </si>
  <si>
    <t>Fe</t>
  </si>
  <si>
    <t>Каша рисовая молочная</t>
  </si>
  <si>
    <t>Бутерброд с сыром</t>
  </si>
  <si>
    <t>20/15</t>
  </si>
  <si>
    <t>Чай с сахаром с вит.С</t>
  </si>
  <si>
    <t>-</t>
  </si>
  <si>
    <t>Хлеб пшеничный</t>
  </si>
  <si>
    <t>Итого</t>
  </si>
  <si>
    <t>День 2</t>
  </si>
  <si>
    <t>Тефтели с соусом</t>
  </si>
  <si>
    <t>90/50</t>
  </si>
  <si>
    <t xml:space="preserve">  -</t>
  </si>
  <si>
    <t xml:space="preserve">  - </t>
  </si>
  <si>
    <t>Макароны отварные</t>
  </si>
  <si>
    <t>Хлеб ржаной / пшеничный</t>
  </si>
  <si>
    <t>20/20</t>
  </si>
  <si>
    <t>День 3</t>
  </si>
  <si>
    <t xml:space="preserve">Омлет натуральный </t>
  </si>
  <si>
    <t>Чай с сахаром и лимоном</t>
  </si>
  <si>
    <t>День 4</t>
  </si>
  <si>
    <t>Каша пшённая молочная</t>
  </si>
  <si>
    <t>Компот из фруктов с вит С</t>
  </si>
  <si>
    <t>Фрукты св. (по сезону)</t>
  </si>
  <si>
    <t>День 5</t>
  </si>
  <si>
    <t>Котлета куриная</t>
  </si>
  <si>
    <t xml:space="preserve">Рис отварной </t>
  </si>
  <si>
    <t>День 6</t>
  </si>
  <si>
    <t>Биточки рыбные</t>
  </si>
  <si>
    <t>Картофельное пюре</t>
  </si>
  <si>
    <t xml:space="preserve">Неделя    2   </t>
  </si>
  <si>
    <t>Макароны с сыром</t>
  </si>
  <si>
    <t>150/10</t>
  </si>
  <si>
    <t>Хлеб пшеничный/ржаной</t>
  </si>
  <si>
    <t xml:space="preserve">Каша манная молочная </t>
  </si>
  <si>
    <t>Кофейный напиток с молоком</t>
  </si>
  <si>
    <t>Каша гречневая</t>
  </si>
  <si>
    <t>биточки рыбные</t>
  </si>
  <si>
    <t>Биточки мясные рубленые</t>
  </si>
  <si>
    <t xml:space="preserve">Оладьи с маслом сл. и сахаром </t>
  </si>
  <si>
    <t>150/5/5</t>
  </si>
  <si>
    <t xml:space="preserve">горячего питания (завтраки) учащихся  7-11 лет (1-4 кл)  общеобразовательных  школ города Орла </t>
  </si>
  <si>
    <t>Итого в среднем за 1 день</t>
  </si>
  <si>
    <t>Овощи порционно нарезанные (по сезону)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</si>
</sst>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Border="1"/>
    <xf numFmtId="0" fontId="8" fillId="2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127"/>
  <sheetViews>
    <sheetView tabSelected="1" topLeftCell="A79" zoomScaleNormal="100" workbookViewId="0">
      <selection activeCell="R100" sqref="R100"/>
    </sheetView>
  </sheetViews>
  <sheetFormatPr defaultRowHeight="15" x14ac:dyDescent="0.25"/>
  <cols>
    <col min="2" max="2" width="36" customWidth="1"/>
    <col min="4" max="4" width="11.5703125" bestFit="1" customWidth="1"/>
    <col min="7" max="7" width="11.140625" customWidth="1"/>
  </cols>
  <sheetData>
    <row r="4" spans="2:16" ht="15.75" customHeight="1" x14ac:dyDescent="0.25">
      <c r="B4" s="43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2:16" ht="15.75" customHeight="1" x14ac:dyDescent="0.25">
      <c r="B5" s="44" t="s">
        <v>61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2:16" ht="16.5" thickBot="1" x14ac:dyDescent="0.3">
      <c r="B6" s="1" t="s">
        <v>1</v>
      </c>
      <c r="C6" s="1" t="s">
        <v>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5"/>
    </row>
    <row r="7" spans="2:16" ht="16.5" customHeight="1" thickBot="1" x14ac:dyDescent="0.3">
      <c r="B7" s="41" t="s">
        <v>3</v>
      </c>
      <c r="C7" s="3" t="s">
        <v>4</v>
      </c>
      <c r="D7" s="35" t="s">
        <v>5</v>
      </c>
      <c r="E7" s="36"/>
      <c r="F7" s="37"/>
      <c r="G7" s="4" t="s">
        <v>6</v>
      </c>
      <c r="H7" s="38" t="s">
        <v>7</v>
      </c>
      <c r="I7" s="39"/>
      <c r="J7" s="40"/>
      <c r="K7" s="4"/>
      <c r="L7" s="35" t="s">
        <v>8</v>
      </c>
      <c r="M7" s="36"/>
      <c r="N7" s="36"/>
      <c r="O7" s="37"/>
    </row>
    <row r="8" spans="2:16" ht="32.25" customHeight="1" thickBot="1" x14ac:dyDescent="0.3">
      <c r="B8" s="42"/>
      <c r="C8" s="5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</row>
    <row r="9" spans="2:16" ht="16.5" thickBot="1" x14ac:dyDescent="0.3">
      <c r="B9" s="7" t="s">
        <v>22</v>
      </c>
      <c r="C9" s="31">
        <v>200</v>
      </c>
      <c r="D9" s="31">
        <v>6.15</v>
      </c>
      <c r="E9" s="31">
        <v>18.7</v>
      </c>
      <c r="F9" s="31">
        <v>57.5</v>
      </c>
      <c r="G9" s="31">
        <v>229.3</v>
      </c>
      <c r="H9" s="31">
        <v>0.05</v>
      </c>
      <c r="I9" s="31"/>
      <c r="J9" s="31">
        <v>44</v>
      </c>
      <c r="K9" s="31">
        <v>2.6</v>
      </c>
      <c r="L9" s="31">
        <v>27</v>
      </c>
      <c r="M9" s="31">
        <v>130.6</v>
      </c>
      <c r="N9" s="31">
        <v>15.7</v>
      </c>
      <c r="O9" s="31">
        <v>0.5</v>
      </c>
    </row>
    <row r="10" spans="2:16" ht="16.5" thickBot="1" x14ac:dyDescent="0.3">
      <c r="B10" s="7" t="s">
        <v>23</v>
      </c>
      <c r="C10" s="22" t="s">
        <v>24</v>
      </c>
      <c r="D10" s="6">
        <v>5</v>
      </c>
      <c r="E10" s="6">
        <v>5</v>
      </c>
      <c r="F10" s="6">
        <v>10</v>
      </c>
      <c r="G10" s="6">
        <v>77.5</v>
      </c>
      <c r="H10" s="6">
        <v>0.04</v>
      </c>
      <c r="I10" s="6">
        <v>0.11</v>
      </c>
      <c r="J10" s="6">
        <v>43</v>
      </c>
      <c r="K10" s="6">
        <v>0.4</v>
      </c>
      <c r="L10" s="6">
        <v>136</v>
      </c>
      <c r="M10" s="6">
        <v>24.5</v>
      </c>
      <c r="N10" s="6">
        <v>12.25</v>
      </c>
      <c r="O10" s="6">
        <v>0.55000000000000004</v>
      </c>
    </row>
    <row r="11" spans="2:16" ht="16.5" customHeight="1" thickBot="1" x14ac:dyDescent="0.3">
      <c r="B11" s="7" t="s">
        <v>25</v>
      </c>
      <c r="C11" s="6">
        <v>200</v>
      </c>
      <c r="D11" s="6"/>
      <c r="E11" s="6" t="s">
        <v>26</v>
      </c>
      <c r="F11" s="6">
        <v>14</v>
      </c>
      <c r="G11" s="6">
        <v>56</v>
      </c>
      <c r="H11" s="6" t="s">
        <v>26</v>
      </c>
      <c r="I11" s="6">
        <v>7.5</v>
      </c>
      <c r="J11" s="6" t="s">
        <v>26</v>
      </c>
      <c r="K11" s="6" t="s">
        <v>26</v>
      </c>
      <c r="L11" s="6">
        <v>12</v>
      </c>
      <c r="M11" s="6">
        <v>8</v>
      </c>
      <c r="N11" s="6">
        <v>6</v>
      </c>
      <c r="O11" s="6">
        <v>0.8</v>
      </c>
    </row>
    <row r="12" spans="2:16" ht="16.5" thickBot="1" x14ac:dyDescent="0.3">
      <c r="B12" s="7" t="s">
        <v>27</v>
      </c>
      <c r="C12" s="5">
        <v>20</v>
      </c>
      <c r="D12" s="5">
        <v>1.5</v>
      </c>
      <c r="E12" s="5">
        <v>0.6</v>
      </c>
      <c r="F12" s="5">
        <v>10</v>
      </c>
      <c r="G12" s="5">
        <v>46</v>
      </c>
      <c r="H12" s="5">
        <v>0.03</v>
      </c>
      <c r="I12" s="5" t="s">
        <v>26</v>
      </c>
      <c r="J12" s="5"/>
      <c r="K12" s="5">
        <v>0.3</v>
      </c>
      <c r="L12" s="5">
        <v>4.5</v>
      </c>
      <c r="M12" s="5">
        <v>17.5</v>
      </c>
      <c r="N12" s="5">
        <v>2</v>
      </c>
      <c r="O12" s="5">
        <v>0.2</v>
      </c>
    </row>
    <row r="13" spans="2:16" ht="16.5" thickBot="1" x14ac:dyDescent="0.3">
      <c r="B13" s="8" t="s">
        <v>28</v>
      </c>
      <c r="C13" s="5"/>
      <c r="D13" s="9">
        <v>12.65</v>
      </c>
      <c r="E13" s="9">
        <v>24.3</v>
      </c>
      <c r="F13" s="9">
        <v>91.5</v>
      </c>
      <c r="G13" s="9">
        <f>SUM(G9:G12)</f>
        <v>408.8</v>
      </c>
      <c r="H13" s="9">
        <v>0.12</v>
      </c>
      <c r="I13" s="9">
        <v>7.61</v>
      </c>
      <c r="J13" s="9">
        <v>87</v>
      </c>
      <c r="K13" s="9">
        <v>3.3</v>
      </c>
      <c r="L13" s="9">
        <v>179.5</v>
      </c>
      <c r="M13" s="9">
        <v>180.6</v>
      </c>
      <c r="N13" s="9">
        <v>35.950000000000003</v>
      </c>
      <c r="O13" s="9">
        <v>2.0499999999999998</v>
      </c>
    </row>
    <row r="14" spans="2:16" ht="16.5" thickBot="1" x14ac:dyDescent="0.3">
      <c r="B14" s="1" t="s">
        <v>1</v>
      </c>
      <c r="C14" s="1" t="s">
        <v>29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6" ht="16.5" customHeight="1" thickBot="1" x14ac:dyDescent="0.3">
      <c r="B15" s="41" t="s">
        <v>3</v>
      </c>
      <c r="C15" s="3" t="s">
        <v>4</v>
      </c>
      <c r="D15" s="35" t="s">
        <v>5</v>
      </c>
      <c r="E15" s="36"/>
      <c r="F15" s="37"/>
      <c r="G15" s="4" t="s">
        <v>6</v>
      </c>
      <c r="H15" s="38" t="s">
        <v>7</v>
      </c>
      <c r="I15" s="39"/>
      <c r="J15" s="40"/>
      <c r="K15" s="4"/>
      <c r="L15" s="35" t="s">
        <v>8</v>
      </c>
      <c r="M15" s="36"/>
      <c r="N15" s="36"/>
      <c r="O15" s="37"/>
    </row>
    <row r="16" spans="2:16" ht="32.25" thickBot="1" x14ac:dyDescent="0.3">
      <c r="B16" s="42"/>
      <c r="C16" s="5" t="s">
        <v>9</v>
      </c>
      <c r="D16" s="6" t="s">
        <v>10</v>
      </c>
      <c r="E16" s="6" t="s">
        <v>11</v>
      </c>
      <c r="F16" s="6" t="s">
        <v>12</v>
      </c>
      <c r="G16" s="6" t="s">
        <v>13</v>
      </c>
      <c r="H16" s="6" t="s">
        <v>14</v>
      </c>
      <c r="I16" s="6" t="s">
        <v>15</v>
      </c>
      <c r="J16" s="6" t="s">
        <v>16</v>
      </c>
      <c r="K16" s="6" t="s">
        <v>17</v>
      </c>
      <c r="L16" s="6" t="s">
        <v>18</v>
      </c>
      <c r="M16" s="6" t="s">
        <v>19</v>
      </c>
      <c r="N16" s="6" t="s">
        <v>20</v>
      </c>
      <c r="O16" s="6" t="s">
        <v>21</v>
      </c>
    </row>
    <row r="17" spans="2:15" ht="16.5" thickBot="1" x14ac:dyDescent="0.3">
      <c r="B17" s="7" t="s">
        <v>30</v>
      </c>
      <c r="C17" s="22" t="s">
        <v>31</v>
      </c>
      <c r="D17" s="5">
        <v>16.32</v>
      </c>
      <c r="E17" s="5">
        <v>14</v>
      </c>
      <c r="F17" s="5">
        <v>0.72</v>
      </c>
      <c r="G17" s="5">
        <v>212.6</v>
      </c>
      <c r="H17" s="5">
        <v>2.4E-2</v>
      </c>
      <c r="I17" s="5" t="s">
        <v>32</v>
      </c>
      <c r="J17" s="5">
        <v>0.96</v>
      </c>
      <c r="K17" s="5" t="s">
        <v>33</v>
      </c>
      <c r="L17" s="5">
        <v>38.799999999999997</v>
      </c>
      <c r="M17" s="5">
        <v>125.6</v>
      </c>
      <c r="N17" s="5">
        <v>21.6</v>
      </c>
      <c r="O17" s="5">
        <v>0.96</v>
      </c>
    </row>
    <row r="18" spans="2:15" ht="16.5" thickBot="1" x14ac:dyDescent="0.3">
      <c r="B18" s="7" t="s">
        <v>34</v>
      </c>
      <c r="C18" s="22">
        <v>150</v>
      </c>
      <c r="D18" s="6">
        <v>0.45</v>
      </c>
      <c r="E18" s="6">
        <v>5.0999999999999996</v>
      </c>
      <c r="F18" s="6">
        <v>21.9</v>
      </c>
      <c r="G18" s="6">
        <v>147</v>
      </c>
      <c r="H18" s="6">
        <v>0.124</v>
      </c>
      <c r="I18" s="6">
        <v>0</v>
      </c>
      <c r="J18" s="6">
        <v>0</v>
      </c>
      <c r="K18" s="6">
        <v>1.42</v>
      </c>
      <c r="L18" s="6">
        <v>18.600000000000001</v>
      </c>
      <c r="M18" s="6">
        <v>112</v>
      </c>
      <c r="N18" s="6">
        <v>81.2</v>
      </c>
      <c r="O18" s="6">
        <v>1.2</v>
      </c>
    </row>
    <row r="19" spans="2:15" ht="16.5" customHeight="1" thickBot="1" x14ac:dyDescent="0.3">
      <c r="B19" s="7" t="s">
        <v>25</v>
      </c>
      <c r="C19" s="23">
        <v>200</v>
      </c>
      <c r="D19" s="6"/>
      <c r="E19" s="6" t="s">
        <v>26</v>
      </c>
      <c r="F19" s="6">
        <v>14</v>
      </c>
      <c r="G19" s="6">
        <v>56</v>
      </c>
      <c r="H19" s="6" t="s">
        <v>26</v>
      </c>
      <c r="I19" s="6">
        <v>7.5</v>
      </c>
      <c r="J19" s="6" t="s">
        <v>26</v>
      </c>
      <c r="K19" s="6" t="s">
        <v>26</v>
      </c>
      <c r="L19" s="6">
        <v>12</v>
      </c>
      <c r="M19" s="6">
        <v>8</v>
      </c>
      <c r="N19" s="6">
        <v>6</v>
      </c>
      <c r="O19" s="6">
        <v>0.8</v>
      </c>
    </row>
    <row r="20" spans="2:15" ht="16.5" thickBot="1" x14ac:dyDescent="0.3">
      <c r="B20" s="7" t="s">
        <v>35</v>
      </c>
      <c r="C20" s="22" t="s">
        <v>36</v>
      </c>
      <c r="D20" s="6">
        <v>3</v>
      </c>
      <c r="E20" s="6">
        <v>1.2</v>
      </c>
      <c r="F20" s="6">
        <v>20</v>
      </c>
      <c r="G20" s="6">
        <v>104</v>
      </c>
      <c r="H20" s="6">
        <v>0.06</v>
      </c>
      <c r="I20" s="6" t="s">
        <v>26</v>
      </c>
      <c r="J20" s="6" t="s">
        <v>26</v>
      </c>
      <c r="K20" s="6">
        <v>0.6</v>
      </c>
      <c r="L20" s="6">
        <v>9</v>
      </c>
      <c r="M20" s="6">
        <v>35</v>
      </c>
      <c r="N20" s="6">
        <v>4</v>
      </c>
      <c r="O20" s="6">
        <v>0.4</v>
      </c>
    </row>
    <row r="21" spans="2:15" ht="16.5" thickBot="1" x14ac:dyDescent="0.3">
      <c r="B21" s="8" t="s">
        <v>28</v>
      </c>
      <c r="C21" s="5"/>
      <c r="D21" s="9">
        <v>19.77</v>
      </c>
      <c r="E21" s="9">
        <v>20.3</v>
      </c>
      <c r="F21" s="9">
        <v>56.62</v>
      </c>
      <c r="G21" s="9">
        <f>SUM(G17:G20)</f>
        <v>519.6</v>
      </c>
      <c r="H21" s="9">
        <v>0.20799999999999999</v>
      </c>
      <c r="I21" s="9">
        <v>7.5</v>
      </c>
      <c r="J21" s="9">
        <v>0.96</v>
      </c>
      <c r="K21" s="9">
        <v>2.02</v>
      </c>
      <c r="L21" s="9">
        <v>78.400000000000006</v>
      </c>
      <c r="M21" s="9">
        <v>280.60000000000002</v>
      </c>
      <c r="N21" s="9">
        <v>112.8</v>
      </c>
      <c r="O21" s="9">
        <v>3.36</v>
      </c>
    </row>
    <row r="22" spans="2:15" ht="16.5" customHeight="1" thickBot="1" x14ac:dyDescent="0.3">
      <c r="B22" s="1" t="s">
        <v>1</v>
      </c>
      <c r="C22" s="1" t="s">
        <v>37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2:15" ht="16.5" customHeight="1" thickBot="1" x14ac:dyDescent="0.3">
      <c r="B23" s="41" t="s">
        <v>3</v>
      </c>
      <c r="C23" s="3" t="s">
        <v>4</v>
      </c>
      <c r="D23" s="35" t="s">
        <v>5</v>
      </c>
      <c r="E23" s="36"/>
      <c r="F23" s="37"/>
      <c r="G23" s="6" t="s">
        <v>6</v>
      </c>
      <c r="H23" s="6"/>
      <c r="I23" s="35" t="s">
        <v>7</v>
      </c>
      <c r="J23" s="37"/>
      <c r="K23" s="6"/>
      <c r="L23" s="35" t="s">
        <v>8</v>
      </c>
      <c r="M23" s="36"/>
      <c r="N23" s="36"/>
      <c r="O23" s="37"/>
    </row>
    <row r="24" spans="2:15" ht="32.25" thickBot="1" x14ac:dyDescent="0.3">
      <c r="B24" s="42"/>
      <c r="C24" s="5" t="s">
        <v>9</v>
      </c>
      <c r="D24" s="6" t="s">
        <v>10</v>
      </c>
      <c r="E24" s="6" t="s">
        <v>11</v>
      </c>
      <c r="F24" s="6" t="s">
        <v>12</v>
      </c>
      <c r="G24" s="6" t="s">
        <v>13</v>
      </c>
      <c r="H24" s="6" t="s">
        <v>14</v>
      </c>
      <c r="I24" s="6" t="s">
        <v>15</v>
      </c>
      <c r="J24" s="6" t="s">
        <v>16</v>
      </c>
      <c r="K24" s="6" t="s">
        <v>17</v>
      </c>
      <c r="L24" s="6" t="s">
        <v>18</v>
      </c>
      <c r="M24" s="6" t="s">
        <v>19</v>
      </c>
      <c r="N24" s="6" t="s">
        <v>20</v>
      </c>
      <c r="O24" s="6" t="s">
        <v>21</v>
      </c>
    </row>
    <row r="25" spans="2:15" ht="16.5" thickBot="1" x14ac:dyDescent="0.3">
      <c r="B25" s="11" t="s">
        <v>38</v>
      </c>
      <c r="C25" s="12">
        <v>150</v>
      </c>
      <c r="D25" s="12">
        <v>13.7</v>
      </c>
      <c r="E25" s="12">
        <v>12.26</v>
      </c>
      <c r="F25" s="12">
        <v>12.15</v>
      </c>
      <c r="G25" s="12">
        <v>249.85</v>
      </c>
      <c r="H25" s="12">
        <v>0.06</v>
      </c>
      <c r="I25" s="12">
        <v>0.18</v>
      </c>
      <c r="J25" s="12">
        <v>0.03</v>
      </c>
      <c r="K25" s="12">
        <v>1.57</v>
      </c>
      <c r="L25" s="12">
        <v>39.4</v>
      </c>
      <c r="M25" s="12">
        <v>146.19999999999999</v>
      </c>
      <c r="N25" s="12">
        <v>23.6</v>
      </c>
      <c r="O25" s="12">
        <v>1.02</v>
      </c>
    </row>
    <row r="26" spans="2:15" ht="36.75" customHeight="1" thickBot="1" x14ac:dyDescent="0.3">
      <c r="B26" s="32" t="s">
        <v>63</v>
      </c>
      <c r="C26" s="14">
        <v>60</v>
      </c>
      <c r="D26" s="12">
        <v>6.48</v>
      </c>
      <c r="E26" s="12">
        <v>0.72</v>
      </c>
      <c r="F26" s="12">
        <v>36</v>
      </c>
      <c r="G26" s="12">
        <v>62</v>
      </c>
      <c r="H26" s="12">
        <v>7.1999999999999995E-2</v>
      </c>
      <c r="I26" s="12">
        <v>2.4E-2</v>
      </c>
      <c r="J26" s="12">
        <v>0</v>
      </c>
      <c r="K26" s="12">
        <v>0.96299999999999997</v>
      </c>
      <c r="L26" s="12">
        <v>12</v>
      </c>
      <c r="M26" s="12">
        <v>43.2</v>
      </c>
      <c r="N26" s="12">
        <v>10.8</v>
      </c>
      <c r="O26" s="12">
        <v>0.7</v>
      </c>
    </row>
    <row r="27" spans="2:15" ht="16.5" thickBot="1" x14ac:dyDescent="0.3">
      <c r="B27" s="7" t="s">
        <v>39</v>
      </c>
      <c r="C27" s="6">
        <v>200</v>
      </c>
      <c r="D27" s="6"/>
      <c r="E27" s="6" t="s">
        <v>26</v>
      </c>
      <c r="F27" s="6">
        <v>14</v>
      </c>
      <c r="G27" s="6">
        <v>56</v>
      </c>
      <c r="H27" s="6" t="s">
        <v>26</v>
      </c>
      <c r="I27" s="6">
        <v>7.5</v>
      </c>
      <c r="J27" s="6" t="s">
        <v>26</v>
      </c>
      <c r="K27" s="6" t="s">
        <v>26</v>
      </c>
      <c r="L27" s="6">
        <v>12</v>
      </c>
      <c r="M27" s="6">
        <v>8</v>
      </c>
      <c r="N27" s="6">
        <v>6</v>
      </c>
      <c r="O27" s="6">
        <v>0.8</v>
      </c>
    </row>
    <row r="28" spans="2:15" ht="16.5" thickBot="1" x14ac:dyDescent="0.3">
      <c r="B28" s="7" t="s">
        <v>35</v>
      </c>
      <c r="C28" s="22" t="s">
        <v>36</v>
      </c>
      <c r="D28" s="6">
        <v>3</v>
      </c>
      <c r="E28" s="6">
        <v>1.2</v>
      </c>
      <c r="F28" s="6">
        <v>20</v>
      </c>
      <c r="G28" s="6">
        <v>156</v>
      </c>
      <c r="H28" s="6">
        <v>0.06</v>
      </c>
      <c r="I28" s="6" t="s">
        <v>26</v>
      </c>
      <c r="J28" s="6" t="s">
        <v>26</v>
      </c>
      <c r="K28" s="6">
        <v>0.6</v>
      </c>
      <c r="L28" s="6">
        <v>9</v>
      </c>
      <c r="M28" s="6">
        <v>35</v>
      </c>
      <c r="N28" s="6">
        <v>4</v>
      </c>
      <c r="O28" s="6">
        <v>0.4</v>
      </c>
    </row>
    <row r="29" spans="2:15" ht="16.5" thickBot="1" x14ac:dyDescent="0.3">
      <c r="B29" s="8" t="s">
        <v>28</v>
      </c>
      <c r="C29" s="5"/>
      <c r="D29" s="9">
        <v>23.18</v>
      </c>
      <c r="E29" s="9">
        <v>14.18</v>
      </c>
      <c r="F29" s="9">
        <v>82.15</v>
      </c>
      <c r="G29" s="9">
        <f>SUM(G25:G28)</f>
        <v>523.85</v>
      </c>
      <c r="H29" s="9">
        <v>0.192</v>
      </c>
      <c r="I29" s="9">
        <v>7.7</v>
      </c>
      <c r="J29" s="9">
        <v>0.03</v>
      </c>
      <c r="K29" s="9">
        <v>3.13</v>
      </c>
      <c r="L29" s="9">
        <v>72.400000000000006</v>
      </c>
      <c r="M29" s="9">
        <v>232.4</v>
      </c>
      <c r="N29" s="9">
        <v>44.4</v>
      </c>
      <c r="O29" s="9">
        <v>2.92</v>
      </c>
    </row>
    <row r="30" spans="2:15" ht="48" customHeight="1" thickBot="1" x14ac:dyDescent="0.3">
      <c r="B30" s="1" t="s">
        <v>1</v>
      </c>
      <c r="C30" s="1" t="s">
        <v>40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2:15" ht="16.5" customHeight="1" thickBot="1" x14ac:dyDescent="0.3">
      <c r="B31" s="33" t="s">
        <v>3</v>
      </c>
      <c r="C31" s="4" t="s">
        <v>4</v>
      </c>
      <c r="D31" s="35" t="s">
        <v>5</v>
      </c>
      <c r="E31" s="36"/>
      <c r="F31" s="37"/>
      <c r="G31" s="6" t="s">
        <v>6</v>
      </c>
      <c r="H31" s="6"/>
      <c r="I31" s="35" t="s">
        <v>7</v>
      </c>
      <c r="J31" s="37"/>
      <c r="K31" s="6"/>
      <c r="L31" s="35" t="s">
        <v>8</v>
      </c>
      <c r="M31" s="36"/>
      <c r="N31" s="36"/>
      <c r="O31" s="37"/>
    </row>
    <row r="32" spans="2:15" ht="32.25" thickBot="1" x14ac:dyDescent="0.3">
      <c r="B32" s="34"/>
      <c r="C32" s="6" t="s">
        <v>9</v>
      </c>
      <c r="D32" s="6" t="s">
        <v>10</v>
      </c>
      <c r="E32" s="6" t="s">
        <v>11</v>
      </c>
      <c r="F32" s="6" t="s">
        <v>12</v>
      </c>
      <c r="G32" s="6" t="s">
        <v>13</v>
      </c>
      <c r="H32" s="6" t="s">
        <v>14</v>
      </c>
      <c r="I32" s="6" t="s">
        <v>15</v>
      </c>
      <c r="J32" s="6" t="s">
        <v>16</v>
      </c>
      <c r="K32" s="6" t="s">
        <v>17</v>
      </c>
      <c r="L32" s="6" t="s">
        <v>18</v>
      </c>
      <c r="M32" s="6" t="s">
        <v>19</v>
      </c>
      <c r="N32" s="6" t="s">
        <v>20</v>
      </c>
      <c r="O32" s="6" t="s">
        <v>21</v>
      </c>
    </row>
    <row r="33" spans="2:15" ht="48" customHeight="1" thickBot="1" x14ac:dyDescent="0.3">
      <c r="B33" s="7" t="s">
        <v>41</v>
      </c>
      <c r="C33" s="5">
        <v>150</v>
      </c>
      <c r="D33" s="5">
        <v>11.3</v>
      </c>
      <c r="E33" s="5">
        <v>5.6</v>
      </c>
      <c r="F33" s="5">
        <v>13.3</v>
      </c>
      <c r="G33" s="5">
        <v>168.7</v>
      </c>
      <c r="H33" s="5">
        <v>0.08</v>
      </c>
      <c r="I33" s="5">
        <v>0.12</v>
      </c>
      <c r="J33" s="5">
        <v>10.1</v>
      </c>
      <c r="K33" s="5">
        <v>2.5</v>
      </c>
      <c r="L33" s="5">
        <v>58.5</v>
      </c>
      <c r="M33" s="5">
        <v>157.5</v>
      </c>
      <c r="N33" s="5">
        <v>30.3</v>
      </c>
      <c r="O33" s="5">
        <v>1.1000000000000001</v>
      </c>
    </row>
    <row r="34" spans="2:15" ht="16.5" thickBot="1" x14ac:dyDescent="0.3">
      <c r="B34" s="7" t="s">
        <v>27</v>
      </c>
      <c r="C34" s="5">
        <v>40</v>
      </c>
      <c r="D34" s="6">
        <v>3</v>
      </c>
      <c r="E34" s="6">
        <v>1.2</v>
      </c>
      <c r="F34" s="6">
        <v>20</v>
      </c>
      <c r="G34" s="6">
        <v>117</v>
      </c>
      <c r="H34" s="6">
        <v>0.06</v>
      </c>
      <c r="I34" s="6" t="s">
        <v>26</v>
      </c>
      <c r="J34" s="6" t="s">
        <v>26</v>
      </c>
      <c r="K34" s="6">
        <v>0.6</v>
      </c>
      <c r="L34" s="6">
        <v>9</v>
      </c>
      <c r="M34" s="6">
        <v>35</v>
      </c>
      <c r="N34" s="6">
        <v>4</v>
      </c>
      <c r="O34" s="6">
        <v>0.4</v>
      </c>
    </row>
    <row r="35" spans="2:15" ht="16.5" thickBot="1" x14ac:dyDescent="0.3">
      <c r="B35" s="7" t="s">
        <v>42</v>
      </c>
      <c r="C35" s="6">
        <v>200</v>
      </c>
      <c r="D35" s="6"/>
      <c r="E35" s="6" t="s">
        <v>26</v>
      </c>
      <c r="F35" s="6">
        <v>14</v>
      </c>
      <c r="G35" s="6">
        <v>125</v>
      </c>
      <c r="H35" s="6" t="s">
        <v>26</v>
      </c>
      <c r="I35" s="6">
        <v>7.5</v>
      </c>
      <c r="J35" s="6" t="s">
        <v>26</v>
      </c>
      <c r="K35" s="6" t="s">
        <v>26</v>
      </c>
      <c r="L35" s="6">
        <v>12</v>
      </c>
      <c r="M35" s="6">
        <v>8</v>
      </c>
      <c r="N35" s="6">
        <v>6</v>
      </c>
      <c r="O35" s="6">
        <v>0.8</v>
      </c>
    </row>
    <row r="36" spans="2:15" ht="16.5" thickBot="1" x14ac:dyDescent="0.3">
      <c r="B36" s="7" t="s">
        <v>43</v>
      </c>
      <c r="C36" s="6">
        <v>100</v>
      </c>
      <c r="D36" s="6">
        <v>0.6</v>
      </c>
      <c r="E36" s="6">
        <v>0.6</v>
      </c>
      <c r="F36" s="6">
        <v>14.75</v>
      </c>
      <c r="G36" s="6">
        <v>51.7</v>
      </c>
      <c r="H36" s="6">
        <v>3.9E-2</v>
      </c>
      <c r="I36" s="6">
        <v>15</v>
      </c>
      <c r="J36" s="6">
        <v>7</v>
      </c>
      <c r="K36" s="6">
        <v>0.3</v>
      </c>
      <c r="L36" s="6">
        <v>24</v>
      </c>
      <c r="M36" s="6">
        <v>17</v>
      </c>
      <c r="N36" s="6">
        <v>14</v>
      </c>
      <c r="O36" s="6">
        <v>1</v>
      </c>
    </row>
    <row r="37" spans="2:15" ht="16.5" thickBot="1" x14ac:dyDescent="0.3">
      <c r="B37" s="15" t="s">
        <v>28</v>
      </c>
      <c r="C37" s="9"/>
      <c r="D37" s="9">
        <v>18.14</v>
      </c>
      <c r="E37" s="9">
        <v>8.24</v>
      </c>
      <c r="F37" s="9">
        <v>73.8</v>
      </c>
      <c r="G37" s="9">
        <f>SUM(G33:G36)</f>
        <v>462.4</v>
      </c>
      <c r="H37" s="9">
        <v>0.32</v>
      </c>
      <c r="I37" s="9">
        <v>14.34</v>
      </c>
      <c r="J37" s="9">
        <v>20.9</v>
      </c>
      <c r="K37" s="9">
        <v>3.34</v>
      </c>
      <c r="L37" s="9">
        <v>127.5</v>
      </c>
      <c r="M37" s="9">
        <v>301.3</v>
      </c>
      <c r="N37" s="9">
        <v>76.3</v>
      </c>
      <c r="O37" s="9">
        <v>2.9</v>
      </c>
    </row>
    <row r="38" spans="2:15" ht="16.5" thickBot="1" x14ac:dyDescent="0.3">
      <c r="B38" s="2" t="s">
        <v>1</v>
      </c>
      <c r="C38" s="2" t="s">
        <v>44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2:15" ht="16.5" customHeight="1" thickBot="1" x14ac:dyDescent="0.3">
      <c r="B39" s="33" t="s">
        <v>3</v>
      </c>
      <c r="C39" s="4" t="s">
        <v>4</v>
      </c>
      <c r="D39" s="35" t="s">
        <v>5</v>
      </c>
      <c r="E39" s="36"/>
      <c r="F39" s="37"/>
      <c r="G39" s="6" t="s">
        <v>6</v>
      </c>
      <c r="H39" s="6"/>
      <c r="I39" s="35" t="s">
        <v>7</v>
      </c>
      <c r="J39" s="37"/>
      <c r="K39" s="6"/>
      <c r="L39" s="35" t="s">
        <v>8</v>
      </c>
      <c r="M39" s="36"/>
      <c r="N39" s="36"/>
      <c r="O39" s="37"/>
    </row>
    <row r="40" spans="2:15" ht="48" customHeight="1" thickBot="1" x14ac:dyDescent="0.3">
      <c r="B40" s="34"/>
      <c r="C40" s="6" t="s">
        <v>9</v>
      </c>
      <c r="D40" s="6" t="s">
        <v>10</v>
      </c>
      <c r="E40" s="6" t="s">
        <v>11</v>
      </c>
      <c r="F40" s="6" t="s">
        <v>12</v>
      </c>
      <c r="G40" s="6" t="s">
        <v>13</v>
      </c>
      <c r="H40" s="6" t="s">
        <v>14</v>
      </c>
      <c r="I40" s="6" t="s">
        <v>15</v>
      </c>
      <c r="J40" s="6" t="s">
        <v>16</v>
      </c>
      <c r="K40" s="6" t="s">
        <v>17</v>
      </c>
      <c r="L40" s="6" t="s">
        <v>18</v>
      </c>
      <c r="M40" s="6" t="s">
        <v>19</v>
      </c>
      <c r="N40" s="6" t="s">
        <v>20</v>
      </c>
      <c r="O40" s="6" t="s">
        <v>21</v>
      </c>
    </row>
    <row r="41" spans="2:15" ht="16.5" thickBot="1" x14ac:dyDescent="0.3">
      <c r="B41" s="11" t="s">
        <v>45</v>
      </c>
      <c r="C41" s="25">
        <v>90</v>
      </c>
      <c r="D41" s="12">
        <v>13.7</v>
      </c>
      <c r="E41" s="12">
        <v>12.26</v>
      </c>
      <c r="F41" s="12">
        <v>12.15</v>
      </c>
      <c r="G41" s="12">
        <v>191.2</v>
      </c>
      <c r="H41" s="12">
        <v>0.06</v>
      </c>
      <c r="I41" s="12">
        <v>0.18</v>
      </c>
      <c r="J41" s="12">
        <v>0.03</v>
      </c>
      <c r="K41" s="12">
        <v>1.57</v>
      </c>
      <c r="L41" s="12">
        <v>39.4</v>
      </c>
      <c r="M41" s="12">
        <v>146.19999999999999</v>
      </c>
      <c r="N41" s="12">
        <v>23.6</v>
      </c>
      <c r="O41" s="12">
        <v>1.02</v>
      </c>
    </row>
    <row r="42" spans="2:15" ht="16.5" thickBot="1" x14ac:dyDescent="0.3">
      <c r="B42" s="16" t="s">
        <v>46</v>
      </c>
      <c r="C42" s="23">
        <v>180</v>
      </c>
      <c r="D42" s="6">
        <v>4.32</v>
      </c>
      <c r="E42" s="6">
        <v>6.24</v>
      </c>
      <c r="F42" s="6">
        <v>45.12</v>
      </c>
      <c r="G42" s="6">
        <v>214</v>
      </c>
      <c r="H42" s="6">
        <v>3.5999999999999997E-2</v>
      </c>
      <c r="I42" s="6"/>
      <c r="J42" s="6"/>
      <c r="K42" s="6">
        <v>1.8</v>
      </c>
      <c r="L42" s="6">
        <v>18</v>
      </c>
      <c r="M42" s="6">
        <v>92.4</v>
      </c>
      <c r="N42" s="6">
        <v>32.4</v>
      </c>
      <c r="O42" s="6">
        <v>0.72</v>
      </c>
    </row>
    <row r="43" spans="2:15" ht="27" customHeight="1" thickBot="1" x14ac:dyDescent="0.3">
      <c r="B43" s="7" t="s">
        <v>35</v>
      </c>
      <c r="C43" s="22" t="s">
        <v>36</v>
      </c>
      <c r="D43" s="6">
        <v>3</v>
      </c>
      <c r="E43" s="6">
        <v>1.2</v>
      </c>
      <c r="F43" s="6">
        <v>20</v>
      </c>
      <c r="G43" s="6">
        <v>156</v>
      </c>
      <c r="H43" s="6">
        <v>0.06</v>
      </c>
      <c r="I43" s="6" t="s">
        <v>26</v>
      </c>
      <c r="J43" s="6" t="s">
        <v>26</v>
      </c>
      <c r="K43" s="6">
        <v>0.6</v>
      </c>
      <c r="L43" s="6">
        <v>9</v>
      </c>
      <c r="M43" s="6">
        <v>35</v>
      </c>
      <c r="N43" s="6">
        <v>4</v>
      </c>
      <c r="O43" s="6">
        <v>0.4</v>
      </c>
    </row>
    <row r="44" spans="2:15" ht="16.5" thickBot="1" x14ac:dyDescent="0.3">
      <c r="B44" s="7" t="s">
        <v>25</v>
      </c>
      <c r="C44" s="23">
        <v>200</v>
      </c>
      <c r="D44" s="6"/>
      <c r="E44" s="6" t="s">
        <v>26</v>
      </c>
      <c r="F44" s="6">
        <v>14</v>
      </c>
      <c r="G44" s="6">
        <v>56</v>
      </c>
      <c r="H44" s="6" t="s">
        <v>26</v>
      </c>
      <c r="I44" s="6">
        <v>7.5</v>
      </c>
      <c r="J44" s="6" t="s">
        <v>26</v>
      </c>
      <c r="K44" s="6" t="s">
        <v>26</v>
      </c>
      <c r="L44" s="6">
        <v>12</v>
      </c>
      <c r="M44" s="6">
        <v>8</v>
      </c>
      <c r="N44" s="6">
        <v>6</v>
      </c>
      <c r="O44" s="6">
        <v>0.8</v>
      </c>
    </row>
    <row r="45" spans="2:15" ht="16.5" thickBot="1" x14ac:dyDescent="0.3">
      <c r="B45" s="8" t="s">
        <v>28</v>
      </c>
      <c r="C45" s="26"/>
      <c r="D45" s="9">
        <v>21.02</v>
      </c>
      <c r="E45" s="9">
        <v>19.7</v>
      </c>
      <c r="F45" s="9">
        <v>91.27</v>
      </c>
      <c r="G45" s="9">
        <f>SUM(G41:G44)</f>
        <v>617.20000000000005</v>
      </c>
      <c r="H45" s="9">
        <v>0.16</v>
      </c>
      <c r="I45" s="9">
        <v>7.68</v>
      </c>
      <c r="J45" s="9">
        <v>0.03</v>
      </c>
      <c r="K45" s="9">
        <v>3.97</v>
      </c>
      <c r="L45" s="9">
        <v>78.400000000000006</v>
      </c>
      <c r="M45" s="9">
        <v>281.60000000000002</v>
      </c>
      <c r="N45" s="9">
        <v>66</v>
      </c>
      <c r="O45" s="9">
        <v>2.94</v>
      </c>
    </row>
    <row r="46" spans="2:15" ht="15.75" x14ac:dyDescent="0.25">
      <c r="B46" s="18"/>
      <c r="C46" s="1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2:15" ht="16.5" thickBot="1" x14ac:dyDescent="0.3">
      <c r="B47" s="2" t="s">
        <v>1</v>
      </c>
      <c r="C47" s="2" t="s">
        <v>47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2:15" ht="16.5" customHeight="1" thickBot="1" x14ac:dyDescent="0.3">
      <c r="B48" s="33" t="s">
        <v>3</v>
      </c>
      <c r="C48" s="4" t="s">
        <v>4</v>
      </c>
      <c r="D48" s="35" t="s">
        <v>5</v>
      </c>
      <c r="E48" s="36"/>
      <c r="F48" s="37"/>
      <c r="G48" s="6" t="s">
        <v>6</v>
      </c>
      <c r="H48" s="6"/>
      <c r="I48" s="35" t="s">
        <v>7</v>
      </c>
      <c r="J48" s="37"/>
      <c r="K48" s="6"/>
      <c r="L48" s="35" t="s">
        <v>8</v>
      </c>
      <c r="M48" s="36"/>
      <c r="N48" s="36"/>
      <c r="O48" s="37"/>
    </row>
    <row r="49" spans="2:15" ht="32.25" thickBot="1" x14ac:dyDescent="0.3">
      <c r="B49" s="34"/>
      <c r="C49" s="6" t="s">
        <v>9</v>
      </c>
      <c r="D49" s="6" t="s">
        <v>10</v>
      </c>
      <c r="E49" s="6" t="s">
        <v>11</v>
      </c>
      <c r="F49" s="6" t="s">
        <v>12</v>
      </c>
      <c r="G49" s="6" t="s">
        <v>13</v>
      </c>
      <c r="H49" s="6" t="s">
        <v>14</v>
      </c>
      <c r="I49" s="6" t="s">
        <v>15</v>
      </c>
      <c r="J49" s="6" t="s">
        <v>16</v>
      </c>
      <c r="K49" s="6" t="s">
        <v>17</v>
      </c>
      <c r="L49" s="6" t="s">
        <v>18</v>
      </c>
      <c r="M49" s="6" t="s">
        <v>19</v>
      </c>
      <c r="N49" s="6" t="s">
        <v>20</v>
      </c>
      <c r="O49" s="6" t="s">
        <v>21</v>
      </c>
    </row>
    <row r="50" spans="2:15" ht="16.5" thickBot="1" x14ac:dyDescent="0.3">
      <c r="B50" s="16" t="s">
        <v>48</v>
      </c>
      <c r="C50" s="6">
        <v>90</v>
      </c>
      <c r="D50" s="6">
        <v>12.95</v>
      </c>
      <c r="E50" s="6">
        <v>14.63</v>
      </c>
      <c r="F50" s="6">
        <v>43.7</v>
      </c>
      <c r="G50" s="6">
        <v>191.2</v>
      </c>
      <c r="H50" s="6">
        <v>0.11</v>
      </c>
      <c r="I50" s="6"/>
      <c r="J50" s="6">
        <v>20</v>
      </c>
      <c r="K50" s="6"/>
      <c r="L50" s="6">
        <v>124</v>
      </c>
      <c r="M50" s="6">
        <v>32</v>
      </c>
      <c r="N50" s="6"/>
      <c r="O50" s="6"/>
    </row>
    <row r="51" spans="2:15" ht="21" customHeight="1" thickBot="1" x14ac:dyDescent="0.3">
      <c r="B51" s="16" t="s">
        <v>49</v>
      </c>
      <c r="C51" s="6">
        <v>150</v>
      </c>
      <c r="D51" s="6">
        <v>0.6</v>
      </c>
      <c r="E51" s="6">
        <v>0.6</v>
      </c>
      <c r="F51" s="6">
        <v>14.75</v>
      </c>
      <c r="G51" s="6">
        <v>214</v>
      </c>
      <c r="H51" s="6">
        <v>3.9E-2</v>
      </c>
      <c r="I51" s="6">
        <v>15</v>
      </c>
      <c r="J51" s="6">
        <v>7</v>
      </c>
      <c r="K51" s="6">
        <v>0.3</v>
      </c>
      <c r="L51" s="6">
        <v>24</v>
      </c>
      <c r="M51" s="6">
        <v>17</v>
      </c>
      <c r="N51" s="6">
        <v>14</v>
      </c>
      <c r="O51" s="6">
        <v>1</v>
      </c>
    </row>
    <row r="52" spans="2:15" ht="16.5" thickBot="1" x14ac:dyDescent="0.3">
      <c r="B52" s="7" t="s">
        <v>25</v>
      </c>
      <c r="C52" s="6">
        <v>200</v>
      </c>
      <c r="D52" s="6"/>
      <c r="E52" s="6" t="s">
        <v>26</v>
      </c>
      <c r="F52" s="6">
        <v>14</v>
      </c>
      <c r="G52" s="6">
        <v>56</v>
      </c>
      <c r="H52" s="6" t="s">
        <v>26</v>
      </c>
      <c r="I52" s="6">
        <v>7.5</v>
      </c>
      <c r="J52" s="6" t="s">
        <v>26</v>
      </c>
      <c r="K52" s="6" t="s">
        <v>26</v>
      </c>
      <c r="L52" s="6">
        <v>12</v>
      </c>
      <c r="M52" s="6">
        <v>8</v>
      </c>
      <c r="N52" s="6">
        <v>6</v>
      </c>
      <c r="O52" s="6">
        <v>0.8</v>
      </c>
    </row>
    <row r="53" spans="2:15" ht="16.5" thickBot="1" x14ac:dyDescent="0.3">
      <c r="B53" s="7" t="s">
        <v>35</v>
      </c>
      <c r="C53" s="6">
        <v>40</v>
      </c>
      <c r="D53" s="6">
        <v>3</v>
      </c>
      <c r="E53" s="6">
        <v>1.2</v>
      </c>
      <c r="F53" s="6">
        <v>20</v>
      </c>
      <c r="G53" s="6">
        <v>156</v>
      </c>
      <c r="H53" s="6">
        <v>0.06</v>
      </c>
      <c r="I53" s="6" t="s">
        <v>26</v>
      </c>
      <c r="J53" s="6" t="s">
        <v>26</v>
      </c>
      <c r="K53" s="6">
        <v>0.6</v>
      </c>
      <c r="L53" s="6">
        <v>9</v>
      </c>
      <c r="M53" s="6">
        <v>35</v>
      </c>
      <c r="N53" s="6">
        <v>4</v>
      </c>
      <c r="O53" s="6">
        <v>0.4</v>
      </c>
    </row>
    <row r="54" spans="2:15" ht="15" customHeight="1" thickBot="1" x14ac:dyDescent="0.3">
      <c r="B54" s="8" t="s">
        <v>28</v>
      </c>
      <c r="C54" s="17"/>
      <c r="D54" s="9">
        <v>13.55</v>
      </c>
      <c r="E54" s="9">
        <v>15.23</v>
      </c>
      <c r="F54" s="9">
        <v>72.45</v>
      </c>
      <c r="G54" s="9">
        <f>SUM(G50:G53)</f>
        <v>617.20000000000005</v>
      </c>
      <c r="H54" s="9">
        <v>0.14899999999999999</v>
      </c>
      <c r="I54" s="9">
        <v>22.5</v>
      </c>
      <c r="J54" s="9">
        <v>27</v>
      </c>
      <c r="K54" s="9">
        <v>0.3</v>
      </c>
      <c r="L54" s="9">
        <v>160</v>
      </c>
      <c r="M54" s="9">
        <v>57</v>
      </c>
      <c r="N54" s="9">
        <v>20</v>
      </c>
      <c r="O54" s="9">
        <v>1.8</v>
      </c>
    </row>
    <row r="55" spans="2:15" ht="15.75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2:15" ht="15.75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2:15" ht="16.5" thickBot="1" x14ac:dyDescent="0.3">
      <c r="B57" s="2" t="s">
        <v>50</v>
      </c>
      <c r="C57" s="2" t="s">
        <v>2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2:15" ht="16.5" customHeight="1" thickBot="1" x14ac:dyDescent="0.3">
      <c r="B58" s="33" t="s">
        <v>3</v>
      </c>
      <c r="C58" s="4" t="s">
        <v>4</v>
      </c>
      <c r="D58" s="35" t="s">
        <v>5</v>
      </c>
      <c r="E58" s="36"/>
      <c r="F58" s="37"/>
      <c r="G58" s="6" t="s">
        <v>6</v>
      </c>
      <c r="H58" s="38" t="s">
        <v>7</v>
      </c>
      <c r="I58" s="39"/>
      <c r="J58" s="39"/>
      <c r="K58" s="40"/>
      <c r="L58" s="35" t="s">
        <v>8</v>
      </c>
      <c r="M58" s="36"/>
      <c r="N58" s="36"/>
      <c r="O58" s="37"/>
    </row>
    <row r="59" spans="2:15" ht="32.25" thickBot="1" x14ac:dyDescent="0.3">
      <c r="B59" s="34"/>
      <c r="C59" s="6" t="s">
        <v>9</v>
      </c>
      <c r="D59" s="6" t="s">
        <v>10</v>
      </c>
      <c r="E59" s="6" t="s">
        <v>11</v>
      </c>
      <c r="F59" s="6" t="s">
        <v>12</v>
      </c>
      <c r="G59" s="6" t="s">
        <v>13</v>
      </c>
      <c r="H59" s="6" t="s">
        <v>14</v>
      </c>
      <c r="I59" s="6" t="s">
        <v>15</v>
      </c>
      <c r="J59" s="6" t="s">
        <v>16</v>
      </c>
      <c r="K59" s="6" t="s">
        <v>17</v>
      </c>
      <c r="L59" s="6" t="s">
        <v>18</v>
      </c>
      <c r="M59" s="6" t="s">
        <v>19</v>
      </c>
      <c r="N59" s="6" t="s">
        <v>20</v>
      </c>
      <c r="O59" s="6" t="s">
        <v>21</v>
      </c>
    </row>
    <row r="60" spans="2:15" ht="16.5" thickBot="1" x14ac:dyDescent="0.3">
      <c r="B60" s="7" t="s">
        <v>51</v>
      </c>
      <c r="C60" s="22" t="s">
        <v>52</v>
      </c>
      <c r="D60" s="6">
        <v>6.15</v>
      </c>
      <c r="E60" s="6">
        <v>18.7</v>
      </c>
      <c r="F60" s="6">
        <v>57.5</v>
      </c>
      <c r="G60" s="23">
        <v>147</v>
      </c>
      <c r="H60" s="6">
        <v>0.05</v>
      </c>
      <c r="I60" s="6"/>
      <c r="J60" s="6">
        <v>44</v>
      </c>
      <c r="K60" s="6">
        <v>2.6</v>
      </c>
      <c r="L60" s="6">
        <v>27</v>
      </c>
      <c r="M60" s="6">
        <v>130.6</v>
      </c>
      <c r="N60" s="6">
        <v>15.7</v>
      </c>
      <c r="O60" s="6">
        <v>0.5</v>
      </c>
    </row>
    <row r="61" spans="2:15" ht="18.75" customHeight="1" thickBot="1" x14ac:dyDescent="0.3">
      <c r="B61" s="7" t="s">
        <v>25</v>
      </c>
      <c r="C61" s="23">
        <v>200</v>
      </c>
      <c r="D61" s="6"/>
      <c r="E61" s="6" t="s">
        <v>26</v>
      </c>
      <c r="F61" s="6">
        <v>14</v>
      </c>
      <c r="G61" s="23">
        <v>56</v>
      </c>
      <c r="H61" s="6" t="s">
        <v>26</v>
      </c>
      <c r="I61" s="6">
        <v>7.5</v>
      </c>
      <c r="J61" s="6" t="s">
        <v>26</v>
      </c>
      <c r="K61" s="6" t="s">
        <v>26</v>
      </c>
      <c r="L61" s="6">
        <v>12</v>
      </c>
      <c r="M61" s="6">
        <v>8</v>
      </c>
      <c r="N61" s="6">
        <v>6</v>
      </c>
      <c r="O61" s="6">
        <v>0.8</v>
      </c>
    </row>
    <row r="62" spans="2:15" ht="16.5" thickBot="1" x14ac:dyDescent="0.3">
      <c r="B62" s="7" t="s">
        <v>53</v>
      </c>
      <c r="C62" s="22" t="s">
        <v>36</v>
      </c>
      <c r="D62" s="5">
        <v>1.5</v>
      </c>
      <c r="E62" s="5">
        <v>0.6</v>
      </c>
      <c r="F62" s="5">
        <v>10</v>
      </c>
      <c r="G62" s="22">
        <v>156</v>
      </c>
      <c r="H62" s="5">
        <v>0.03</v>
      </c>
      <c r="I62" s="5" t="s">
        <v>26</v>
      </c>
      <c r="J62" s="5"/>
      <c r="K62" s="5">
        <v>0.3</v>
      </c>
      <c r="L62" s="5">
        <v>4.5</v>
      </c>
      <c r="M62" s="5">
        <v>17.5</v>
      </c>
      <c r="N62" s="5">
        <v>2</v>
      </c>
      <c r="O62" s="5">
        <v>0.2</v>
      </c>
    </row>
    <row r="63" spans="2:15" ht="16.5" thickBot="1" x14ac:dyDescent="0.3">
      <c r="B63" s="15" t="s">
        <v>28</v>
      </c>
      <c r="C63" s="9"/>
      <c r="D63" s="9">
        <v>7.65</v>
      </c>
      <c r="E63" s="9">
        <v>19.3</v>
      </c>
      <c r="F63" s="9">
        <v>81.5</v>
      </c>
      <c r="G63" s="9">
        <f>SUM(G60:G62)</f>
        <v>359</v>
      </c>
      <c r="H63" s="9">
        <v>0.08</v>
      </c>
      <c r="I63" s="9">
        <v>7.5</v>
      </c>
      <c r="J63" s="9">
        <v>44</v>
      </c>
      <c r="K63" s="9">
        <v>2.9</v>
      </c>
      <c r="L63" s="9">
        <v>43.5</v>
      </c>
      <c r="M63" s="9">
        <v>156.1</v>
      </c>
      <c r="N63" s="9">
        <v>23.7</v>
      </c>
      <c r="O63" s="9">
        <v>1.5</v>
      </c>
    </row>
    <row r="64" spans="2:15" ht="48" customHeight="1" thickBot="1" x14ac:dyDescent="0.3">
      <c r="B64" s="2" t="s">
        <v>50</v>
      </c>
      <c r="C64" s="2" t="s">
        <v>29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2:15" ht="16.5" customHeight="1" thickBot="1" x14ac:dyDescent="0.3">
      <c r="B65" s="33" t="s">
        <v>3</v>
      </c>
      <c r="C65" s="4" t="s">
        <v>4</v>
      </c>
      <c r="D65" s="35" t="s">
        <v>5</v>
      </c>
      <c r="E65" s="36"/>
      <c r="F65" s="37"/>
      <c r="G65" s="6" t="s">
        <v>6</v>
      </c>
      <c r="H65" s="38" t="s">
        <v>7</v>
      </c>
      <c r="I65" s="39"/>
      <c r="J65" s="39"/>
      <c r="K65" s="40"/>
      <c r="L65" s="35" t="s">
        <v>8</v>
      </c>
      <c r="M65" s="36"/>
      <c r="N65" s="36"/>
      <c r="O65" s="37"/>
    </row>
    <row r="66" spans="2:15" ht="32.25" thickBot="1" x14ac:dyDescent="0.3">
      <c r="B66" s="34"/>
      <c r="C66" s="6" t="s">
        <v>9</v>
      </c>
      <c r="D66" s="6" t="s">
        <v>10</v>
      </c>
      <c r="E66" s="6" t="s">
        <v>11</v>
      </c>
      <c r="F66" s="6" t="s">
        <v>12</v>
      </c>
      <c r="G66" s="6" t="s">
        <v>13</v>
      </c>
      <c r="H66" s="6" t="s">
        <v>14</v>
      </c>
      <c r="I66" s="6" t="s">
        <v>15</v>
      </c>
      <c r="J66" s="6" t="s">
        <v>16</v>
      </c>
      <c r="K66" s="6" t="s">
        <v>17</v>
      </c>
      <c r="L66" s="6" t="s">
        <v>18</v>
      </c>
      <c r="M66" s="6" t="s">
        <v>19</v>
      </c>
      <c r="N66" s="6" t="s">
        <v>20</v>
      </c>
      <c r="O66" s="6" t="s">
        <v>21</v>
      </c>
    </row>
    <row r="67" spans="2:15" ht="16.5" thickBot="1" x14ac:dyDescent="0.3">
      <c r="B67" s="16" t="s">
        <v>54</v>
      </c>
      <c r="C67" s="6">
        <v>150</v>
      </c>
      <c r="D67" s="6">
        <v>27.9</v>
      </c>
      <c r="E67" s="6">
        <v>7.7</v>
      </c>
      <c r="F67" s="6">
        <v>27.3</v>
      </c>
      <c r="G67" s="6">
        <v>190.53</v>
      </c>
      <c r="H67" s="6">
        <v>0.12</v>
      </c>
      <c r="I67" s="6">
        <v>0.45</v>
      </c>
      <c r="J67" s="6">
        <v>0.09</v>
      </c>
      <c r="K67" s="6">
        <v>1.5</v>
      </c>
      <c r="L67" s="6">
        <v>198</v>
      </c>
      <c r="M67" s="6">
        <v>297</v>
      </c>
      <c r="N67" s="6">
        <v>20</v>
      </c>
      <c r="O67" s="6">
        <v>0.8</v>
      </c>
    </row>
    <row r="68" spans="2:15" ht="16.5" thickBot="1" x14ac:dyDescent="0.3">
      <c r="B68" s="16" t="s">
        <v>27</v>
      </c>
      <c r="C68" s="6">
        <v>20</v>
      </c>
      <c r="D68" s="6">
        <v>3</v>
      </c>
      <c r="E68" s="6">
        <v>1.2</v>
      </c>
      <c r="F68" s="6">
        <v>20</v>
      </c>
      <c r="G68" s="6">
        <v>46</v>
      </c>
      <c r="H68" s="6">
        <v>0.06</v>
      </c>
      <c r="I68" s="6" t="s">
        <v>26</v>
      </c>
      <c r="J68" s="6" t="s">
        <v>26</v>
      </c>
      <c r="K68" s="6">
        <v>0.6</v>
      </c>
      <c r="L68" s="6">
        <v>4.2</v>
      </c>
      <c r="M68" s="6">
        <v>2.7</v>
      </c>
      <c r="N68" s="6">
        <v>2.1</v>
      </c>
      <c r="O68" s="6">
        <v>0.39</v>
      </c>
    </row>
    <row r="69" spans="2:15" ht="17.25" customHeight="1" thickBot="1" x14ac:dyDescent="0.3">
      <c r="B69" s="7" t="s">
        <v>55</v>
      </c>
      <c r="C69" s="6">
        <v>200</v>
      </c>
      <c r="D69" s="6"/>
      <c r="E69" s="6" t="s">
        <v>26</v>
      </c>
      <c r="F69" s="6">
        <v>14</v>
      </c>
      <c r="G69" s="6">
        <v>116</v>
      </c>
      <c r="H69" s="6" t="s">
        <v>26</v>
      </c>
      <c r="I69" s="6">
        <v>7.5</v>
      </c>
      <c r="J69" s="6" t="s">
        <v>26</v>
      </c>
      <c r="K69" s="6" t="s">
        <v>26</v>
      </c>
      <c r="L69" s="6">
        <v>12</v>
      </c>
      <c r="M69" s="6">
        <v>8</v>
      </c>
      <c r="N69" s="6">
        <v>6</v>
      </c>
      <c r="O69" s="6">
        <v>0.8</v>
      </c>
    </row>
    <row r="70" spans="2:15" ht="16.5" thickBot="1" x14ac:dyDescent="0.3">
      <c r="B70" s="16" t="s">
        <v>43</v>
      </c>
      <c r="C70" s="6">
        <v>100</v>
      </c>
      <c r="D70" s="6">
        <v>0.6</v>
      </c>
      <c r="E70" s="6">
        <v>0.6</v>
      </c>
      <c r="F70" s="6">
        <v>14.75</v>
      </c>
      <c r="G70" s="6">
        <v>70.5</v>
      </c>
      <c r="H70" s="6">
        <v>3.9E-2</v>
      </c>
      <c r="I70" s="6">
        <v>15</v>
      </c>
      <c r="J70" s="6">
        <v>7</v>
      </c>
      <c r="K70" s="6">
        <v>0.3</v>
      </c>
      <c r="L70" s="6">
        <v>24</v>
      </c>
      <c r="M70" s="6">
        <v>17</v>
      </c>
      <c r="N70" s="6">
        <v>14</v>
      </c>
      <c r="O70" s="6">
        <v>1</v>
      </c>
    </row>
    <row r="71" spans="2:15" ht="16.5" thickBot="1" x14ac:dyDescent="0.3">
      <c r="B71" s="15" t="s">
        <v>28</v>
      </c>
      <c r="C71" s="9"/>
      <c r="D71" s="19">
        <v>31.5</v>
      </c>
      <c r="E71" s="19">
        <v>9.5</v>
      </c>
      <c r="F71" s="19">
        <v>76.05</v>
      </c>
      <c r="G71" s="19">
        <f>SUM(G67:G70)</f>
        <v>423.03</v>
      </c>
      <c r="H71" s="19">
        <v>0.219</v>
      </c>
      <c r="I71" s="19">
        <v>22.95</v>
      </c>
      <c r="J71" s="19">
        <v>7.09</v>
      </c>
      <c r="K71" s="19">
        <v>2.4</v>
      </c>
      <c r="L71" s="19">
        <v>238.2</v>
      </c>
      <c r="M71" s="19">
        <v>324.7</v>
      </c>
      <c r="N71" s="19">
        <v>42.1</v>
      </c>
      <c r="O71" s="19">
        <v>2.99</v>
      </c>
    </row>
    <row r="72" spans="2:15" ht="48" customHeight="1" thickBot="1" x14ac:dyDescent="0.3">
      <c r="B72" s="2" t="s">
        <v>50</v>
      </c>
      <c r="C72" s="2" t="s">
        <v>37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2:15" ht="16.5" customHeight="1" thickBot="1" x14ac:dyDescent="0.3">
      <c r="B73" s="33" t="s">
        <v>3</v>
      </c>
      <c r="C73" s="4" t="s">
        <v>4</v>
      </c>
      <c r="D73" s="35" t="s">
        <v>5</v>
      </c>
      <c r="E73" s="36"/>
      <c r="F73" s="37"/>
      <c r="G73" s="4" t="s">
        <v>6</v>
      </c>
      <c r="H73" s="38" t="s">
        <v>7</v>
      </c>
      <c r="I73" s="39"/>
      <c r="J73" s="39"/>
      <c r="K73" s="40"/>
      <c r="L73" s="35" t="s">
        <v>8</v>
      </c>
      <c r="M73" s="36"/>
      <c r="N73" s="36"/>
      <c r="O73" s="37"/>
    </row>
    <row r="74" spans="2:15" ht="32.25" thickBot="1" x14ac:dyDescent="0.3">
      <c r="B74" s="34"/>
      <c r="C74" s="6" t="s">
        <v>9</v>
      </c>
      <c r="D74" s="6" t="s">
        <v>10</v>
      </c>
      <c r="E74" s="6" t="s">
        <v>11</v>
      </c>
      <c r="F74" s="6" t="s">
        <v>12</v>
      </c>
      <c r="G74" s="6" t="s">
        <v>13</v>
      </c>
      <c r="H74" s="6" t="s">
        <v>14</v>
      </c>
      <c r="I74" s="6" t="s">
        <v>15</v>
      </c>
      <c r="J74" s="6" t="s">
        <v>16</v>
      </c>
      <c r="K74" s="6" t="s">
        <v>17</v>
      </c>
      <c r="L74" s="6" t="s">
        <v>18</v>
      </c>
      <c r="M74" s="6" t="s">
        <v>19</v>
      </c>
      <c r="N74" s="6" t="s">
        <v>20</v>
      </c>
      <c r="O74" s="6" t="s">
        <v>21</v>
      </c>
    </row>
    <row r="75" spans="2:15" ht="48" customHeight="1" thickBot="1" x14ac:dyDescent="0.3">
      <c r="B75" s="11" t="s">
        <v>45</v>
      </c>
      <c r="C75" s="12">
        <v>90</v>
      </c>
      <c r="D75" s="12">
        <v>11.2</v>
      </c>
      <c r="E75" s="12">
        <v>10.1</v>
      </c>
      <c r="F75" s="12">
        <v>13.2</v>
      </c>
      <c r="G75" s="12">
        <v>213.7</v>
      </c>
      <c r="H75" s="12">
        <v>0.06</v>
      </c>
      <c r="I75" s="12">
        <v>2</v>
      </c>
      <c r="J75" s="12">
        <v>14.1</v>
      </c>
      <c r="K75" s="12"/>
      <c r="L75" s="12">
        <v>20.100000000000001</v>
      </c>
      <c r="M75" s="12">
        <v>128.80000000000001</v>
      </c>
      <c r="N75" s="12">
        <v>17.89</v>
      </c>
      <c r="O75" s="12">
        <v>1.06</v>
      </c>
    </row>
    <row r="76" spans="2:15" ht="16.5" thickBot="1" x14ac:dyDescent="0.3">
      <c r="B76" s="11" t="s">
        <v>56</v>
      </c>
      <c r="C76" s="5">
        <v>150</v>
      </c>
      <c r="D76" s="6">
        <v>0.45</v>
      </c>
      <c r="E76" s="6">
        <v>5.0999999999999996</v>
      </c>
      <c r="F76" s="6">
        <v>21.9</v>
      </c>
      <c r="G76" s="6">
        <v>151.5</v>
      </c>
      <c r="H76" s="6">
        <v>0.124</v>
      </c>
      <c r="I76" s="6">
        <v>0</v>
      </c>
      <c r="J76" s="6">
        <v>0</v>
      </c>
      <c r="K76" s="6">
        <v>1.42</v>
      </c>
      <c r="L76" s="6">
        <v>18.600000000000001</v>
      </c>
      <c r="M76" s="6">
        <v>112</v>
      </c>
      <c r="N76" s="6">
        <v>81.2</v>
      </c>
      <c r="O76" s="6">
        <v>1.2</v>
      </c>
    </row>
    <row r="77" spans="2:15" ht="16.5" thickBot="1" x14ac:dyDescent="0.3">
      <c r="B77" s="7" t="s">
        <v>35</v>
      </c>
      <c r="C77" s="22" t="s">
        <v>36</v>
      </c>
      <c r="D77" s="6">
        <v>3</v>
      </c>
      <c r="E77" s="6">
        <v>1.2</v>
      </c>
      <c r="F77" s="6">
        <v>20</v>
      </c>
      <c r="G77" s="6">
        <v>156</v>
      </c>
      <c r="H77" s="6">
        <v>0.06</v>
      </c>
      <c r="I77" s="6" t="s">
        <v>26</v>
      </c>
      <c r="J77" s="6" t="s">
        <v>26</v>
      </c>
      <c r="K77" s="6">
        <v>0.6</v>
      </c>
      <c r="L77" s="6">
        <v>9</v>
      </c>
      <c r="M77" s="6">
        <v>35</v>
      </c>
      <c r="N77" s="6">
        <v>4</v>
      </c>
      <c r="O77" s="6">
        <v>0.4</v>
      </c>
    </row>
    <row r="78" spans="2:15" ht="16.5" thickBot="1" x14ac:dyDescent="0.3">
      <c r="B78" s="7" t="s">
        <v>25</v>
      </c>
      <c r="C78" s="6">
        <v>200</v>
      </c>
      <c r="D78" s="6"/>
      <c r="E78" s="6" t="s">
        <v>26</v>
      </c>
      <c r="F78" s="6">
        <v>14</v>
      </c>
      <c r="G78" s="6">
        <v>56</v>
      </c>
      <c r="H78" s="6" t="s">
        <v>26</v>
      </c>
      <c r="I78" s="6">
        <v>7.5</v>
      </c>
      <c r="J78" s="6" t="s">
        <v>26</v>
      </c>
      <c r="K78" s="6" t="s">
        <v>26</v>
      </c>
      <c r="L78" s="6">
        <v>12</v>
      </c>
      <c r="M78" s="6">
        <v>8</v>
      </c>
      <c r="N78" s="6">
        <v>6</v>
      </c>
      <c r="O78" s="6">
        <v>0.8</v>
      </c>
    </row>
    <row r="79" spans="2:15" ht="16.5" thickBot="1" x14ac:dyDescent="0.3">
      <c r="B79" s="15" t="s">
        <v>28</v>
      </c>
      <c r="C79" s="9"/>
      <c r="D79" s="19">
        <v>14.65</v>
      </c>
      <c r="E79" s="19">
        <v>16.399999999999999</v>
      </c>
      <c r="F79" s="19">
        <v>69.099999999999994</v>
      </c>
      <c r="G79" s="19">
        <f>SUM(G75:G78)</f>
        <v>577.20000000000005</v>
      </c>
      <c r="H79" s="19">
        <v>0.24399999999999999</v>
      </c>
      <c r="I79" s="19">
        <v>9.5</v>
      </c>
      <c r="J79" s="19">
        <v>14.1</v>
      </c>
      <c r="K79" s="19">
        <v>2.02</v>
      </c>
      <c r="L79" s="19">
        <v>59.7</v>
      </c>
      <c r="M79" s="19">
        <v>283.8</v>
      </c>
      <c r="N79" s="19">
        <v>109.09</v>
      </c>
      <c r="O79" s="19">
        <v>3.46</v>
      </c>
    </row>
    <row r="80" spans="2:15" ht="16.5" thickBot="1" x14ac:dyDescent="0.3">
      <c r="B80" s="2" t="s">
        <v>50</v>
      </c>
      <c r="C80" s="2" t="s">
        <v>40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2:15" ht="16.5" customHeight="1" thickBot="1" x14ac:dyDescent="0.3">
      <c r="B81" s="33" t="s">
        <v>3</v>
      </c>
      <c r="C81" s="4" t="s">
        <v>4</v>
      </c>
      <c r="D81" s="35" t="s">
        <v>5</v>
      </c>
      <c r="E81" s="36"/>
      <c r="F81" s="37"/>
      <c r="G81" s="4" t="s">
        <v>6</v>
      </c>
      <c r="H81" s="38" t="s">
        <v>7</v>
      </c>
      <c r="I81" s="39"/>
      <c r="J81" s="39"/>
      <c r="K81" s="40"/>
      <c r="L81" s="35" t="s">
        <v>8</v>
      </c>
      <c r="M81" s="36"/>
      <c r="N81" s="36"/>
      <c r="O81" s="37"/>
    </row>
    <row r="82" spans="2:15" ht="32.25" thickBot="1" x14ac:dyDescent="0.3">
      <c r="B82" s="34"/>
      <c r="C82" s="6" t="s">
        <v>9</v>
      </c>
      <c r="D82" s="6" t="s">
        <v>10</v>
      </c>
      <c r="E82" s="6" t="s">
        <v>11</v>
      </c>
      <c r="F82" s="6" t="s">
        <v>12</v>
      </c>
      <c r="G82" s="6" t="s">
        <v>13</v>
      </c>
      <c r="H82" s="6" t="s">
        <v>14</v>
      </c>
      <c r="I82" s="6" t="s">
        <v>15</v>
      </c>
      <c r="J82" s="6" t="s">
        <v>16</v>
      </c>
      <c r="K82" s="6" t="s">
        <v>17</v>
      </c>
      <c r="L82" s="6" t="s">
        <v>18</v>
      </c>
      <c r="M82" s="6" t="s">
        <v>19</v>
      </c>
      <c r="N82" s="6" t="s">
        <v>20</v>
      </c>
      <c r="O82" s="6" t="s">
        <v>21</v>
      </c>
    </row>
    <row r="83" spans="2:15" ht="16.5" thickBot="1" x14ac:dyDescent="0.3">
      <c r="B83" s="7" t="s">
        <v>57</v>
      </c>
      <c r="C83" s="22">
        <v>90</v>
      </c>
      <c r="D83" s="5">
        <v>11.3</v>
      </c>
      <c r="E83" s="5">
        <v>5.6</v>
      </c>
      <c r="F83" s="5">
        <v>13.3</v>
      </c>
      <c r="G83" s="5">
        <v>147.5</v>
      </c>
      <c r="H83" s="5">
        <v>0.08</v>
      </c>
      <c r="I83" s="5">
        <v>0.12</v>
      </c>
      <c r="J83" s="5">
        <v>10.1</v>
      </c>
      <c r="K83" s="5">
        <v>2.5</v>
      </c>
      <c r="L83" s="5">
        <v>58.5</v>
      </c>
      <c r="M83" s="5">
        <v>157.5</v>
      </c>
      <c r="N83" s="5">
        <v>30.3</v>
      </c>
      <c r="O83" s="5">
        <v>1.1000000000000001</v>
      </c>
    </row>
    <row r="84" spans="2:15" ht="16.5" thickBot="1" x14ac:dyDescent="0.3">
      <c r="B84" s="16" t="s">
        <v>46</v>
      </c>
      <c r="C84" s="23">
        <v>180</v>
      </c>
      <c r="D84" s="6">
        <v>4.32</v>
      </c>
      <c r="E84" s="6">
        <v>6.24</v>
      </c>
      <c r="F84" s="6">
        <v>45.12</v>
      </c>
      <c r="G84" s="6">
        <v>214</v>
      </c>
      <c r="H84" s="6">
        <v>3.5999999999999997E-2</v>
      </c>
      <c r="I84" s="6"/>
      <c r="J84" s="6"/>
      <c r="K84" s="6">
        <v>1.8</v>
      </c>
      <c r="L84" s="6">
        <v>18</v>
      </c>
      <c r="M84" s="6">
        <v>92.4</v>
      </c>
      <c r="N84" s="6">
        <v>32.4</v>
      </c>
      <c r="O84" s="6">
        <v>0.72</v>
      </c>
    </row>
    <row r="85" spans="2:15" ht="16.5" thickBot="1" x14ac:dyDescent="0.3">
      <c r="B85" s="7" t="s">
        <v>35</v>
      </c>
      <c r="C85" s="22" t="s">
        <v>36</v>
      </c>
      <c r="D85" s="6">
        <v>3</v>
      </c>
      <c r="E85" s="6">
        <v>1.2</v>
      </c>
      <c r="F85" s="6">
        <v>20</v>
      </c>
      <c r="G85" s="6">
        <v>156</v>
      </c>
      <c r="H85" s="6">
        <v>0.06</v>
      </c>
      <c r="I85" s="6" t="s">
        <v>26</v>
      </c>
      <c r="J85" s="6" t="s">
        <v>26</v>
      </c>
      <c r="K85" s="6">
        <v>0.6</v>
      </c>
      <c r="L85" s="6">
        <v>9</v>
      </c>
      <c r="M85" s="6">
        <v>35</v>
      </c>
      <c r="N85" s="6">
        <v>4</v>
      </c>
      <c r="O85" s="6">
        <v>0.4</v>
      </c>
    </row>
    <row r="86" spans="2:15" ht="48" customHeight="1" thickBot="1" x14ac:dyDescent="0.3">
      <c r="B86" s="7" t="s">
        <v>25</v>
      </c>
      <c r="C86" s="23">
        <v>200</v>
      </c>
      <c r="D86" s="6"/>
      <c r="E86" s="6" t="s">
        <v>26</v>
      </c>
      <c r="F86" s="6">
        <v>14</v>
      </c>
      <c r="G86" s="6">
        <v>56</v>
      </c>
      <c r="H86" s="6" t="s">
        <v>26</v>
      </c>
      <c r="I86" s="6">
        <v>7.5</v>
      </c>
      <c r="J86" s="6" t="s">
        <v>26</v>
      </c>
      <c r="K86" s="6" t="s">
        <v>26</v>
      </c>
      <c r="L86" s="6">
        <v>12</v>
      </c>
      <c r="M86" s="6">
        <v>8</v>
      </c>
      <c r="N86" s="6">
        <v>6</v>
      </c>
      <c r="O86" s="6">
        <v>0.8</v>
      </c>
    </row>
    <row r="87" spans="2:15" ht="16.5" thickBot="1" x14ac:dyDescent="0.3">
      <c r="B87" s="15" t="s">
        <v>28</v>
      </c>
      <c r="C87" s="9"/>
      <c r="D87" s="19">
        <v>18.62</v>
      </c>
      <c r="E87" s="19">
        <v>13.04</v>
      </c>
      <c r="F87" s="19">
        <v>92.42</v>
      </c>
      <c r="G87" s="19">
        <f>SUM(G83:G86)</f>
        <v>573.5</v>
      </c>
      <c r="H87" s="19">
        <v>0.18</v>
      </c>
      <c r="I87" s="19">
        <v>7.62</v>
      </c>
      <c r="J87" s="19">
        <v>10.1</v>
      </c>
      <c r="K87" s="19">
        <v>4.9000000000000004</v>
      </c>
      <c r="L87" s="19">
        <v>97.5</v>
      </c>
      <c r="M87" s="19">
        <v>292.89999999999998</v>
      </c>
      <c r="N87" s="19">
        <v>72.7</v>
      </c>
      <c r="O87" s="19">
        <v>3.02</v>
      </c>
    </row>
    <row r="88" spans="2:15" ht="16.5" thickBot="1" x14ac:dyDescent="0.3">
      <c r="B88" s="2" t="s">
        <v>50</v>
      </c>
      <c r="C88" s="2" t="s">
        <v>44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2:15" ht="16.5" customHeight="1" thickBot="1" x14ac:dyDescent="0.3">
      <c r="B89" s="33" t="s">
        <v>3</v>
      </c>
      <c r="C89" s="4" t="s">
        <v>4</v>
      </c>
      <c r="D89" s="35" t="s">
        <v>5</v>
      </c>
      <c r="E89" s="36"/>
      <c r="F89" s="37"/>
      <c r="G89" s="4" t="s">
        <v>6</v>
      </c>
      <c r="H89" s="38" t="s">
        <v>7</v>
      </c>
      <c r="I89" s="39"/>
      <c r="J89" s="39"/>
      <c r="K89" s="40"/>
      <c r="L89" s="35" t="s">
        <v>8</v>
      </c>
      <c r="M89" s="36"/>
      <c r="N89" s="36"/>
      <c r="O89" s="37"/>
    </row>
    <row r="90" spans="2:15" ht="32.25" thickBot="1" x14ac:dyDescent="0.3">
      <c r="B90" s="34"/>
      <c r="C90" s="6" t="s">
        <v>9</v>
      </c>
      <c r="D90" s="6" t="s">
        <v>10</v>
      </c>
      <c r="E90" s="6" t="s">
        <v>11</v>
      </c>
      <c r="F90" s="6" t="s">
        <v>12</v>
      </c>
      <c r="G90" s="6" t="s">
        <v>13</v>
      </c>
      <c r="H90" s="6" t="s">
        <v>14</v>
      </c>
      <c r="I90" s="6" t="s">
        <v>15</v>
      </c>
      <c r="J90" s="6" t="s">
        <v>16</v>
      </c>
      <c r="K90" s="6" t="s">
        <v>17</v>
      </c>
      <c r="L90" s="6" t="s">
        <v>18</v>
      </c>
      <c r="M90" s="6" t="s">
        <v>19</v>
      </c>
      <c r="N90" s="6" t="s">
        <v>20</v>
      </c>
      <c r="O90" s="6" t="s">
        <v>21</v>
      </c>
    </row>
    <row r="91" spans="2:15" ht="16.5" thickBot="1" x14ac:dyDescent="0.3">
      <c r="B91" s="16" t="s">
        <v>58</v>
      </c>
      <c r="C91" s="23">
        <v>90</v>
      </c>
      <c r="D91" s="6">
        <v>12.78</v>
      </c>
      <c r="E91" s="6">
        <v>10.23</v>
      </c>
      <c r="F91" s="6">
        <v>11.7</v>
      </c>
      <c r="G91" s="6">
        <v>235.1</v>
      </c>
      <c r="H91" s="6">
        <v>0.06</v>
      </c>
      <c r="I91" s="6">
        <v>0</v>
      </c>
      <c r="J91" s="6">
        <v>2.25</v>
      </c>
      <c r="K91" s="6">
        <v>0.67</v>
      </c>
      <c r="L91" s="6">
        <v>20.9</v>
      </c>
      <c r="M91" s="6">
        <v>115.8</v>
      </c>
      <c r="N91" s="6">
        <v>23.6</v>
      </c>
      <c r="O91" s="6">
        <v>1.3</v>
      </c>
    </row>
    <row r="92" spans="2:15" ht="16.5" thickBot="1" x14ac:dyDescent="0.3">
      <c r="B92" s="13" t="s">
        <v>49</v>
      </c>
      <c r="C92" s="24">
        <v>180</v>
      </c>
      <c r="D92" s="12">
        <v>6.48</v>
      </c>
      <c r="E92" s="12">
        <v>0.72</v>
      </c>
      <c r="F92" s="12">
        <v>36</v>
      </c>
      <c r="G92" s="12">
        <v>112</v>
      </c>
      <c r="H92" s="12">
        <v>7.1999999999999995E-2</v>
      </c>
      <c r="I92" s="12">
        <v>2.4E-2</v>
      </c>
      <c r="J92" s="12">
        <v>0</v>
      </c>
      <c r="K92" s="12">
        <v>0.96299999999999997</v>
      </c>
      <c r="L92" s="12">
        <v>12</v>
      </c>
      <c r="M92" s="12">
        <v>43.2</v>
      </c>
      <c r="N92" s="12">
        <v>10.8</v>
      </c>
      <c r="O92" s="12">
        <v>0.7</v>
      </c>
    </row>
    <row r="93" spans="2:15" ht="16.5" thickBot="1" x14ac:dyDescent="0.3">
      <c r="B93" s="7" t="s">
        <v>35</v>
      </c>
      <c r="C93" s="22" t="s">
        <v>36</v>
      </c>
      <c r="D93" s="6">
        <v>3</v>
      </c>
      <c r="E93" s="6">
        <v>1.2</v>
      </c>
      <c r="F93" s="6">
        <v>20</v>
      </c>
      <c r="G93" s="6">
        <v>156</v>
      </c>
      <c r="H93" s="6">
        <v>0.06</v>
      </c>
      <c r="I93" s="6" t="s">
        <v>26</v>
      </c>
      <c r="J93" s="6" t="s">
        <v>26</v>
      </c>
      <c r="K93" s="6">
        <v>0.6</v>
      </c>
      <c r="L93" s="6">
        <v>9</v>
      </c>
      <c r="M93" s="6">
        <v>35</v>
      </c>
      <c r="N93" s="6">
        <v>4</v>
      </c>
      <c r="O93" s="6">
        <v>0.4</v>
      </c>
    </row>
    <row r="94" spans="2:15" ht="16.5" thickBot="1" x14ac:dyDescent="0.3">
      <c r="B94" s="7" t="s">
        <v>39</v>
      </c>
      <c r="C94" s="23">
        <v>200</v>
      </c>
      <c r="D94" s="6"/>
      <c r="E94" s="6" t="s">
        <v>26</v>
      </c>
      <c r="F94" s="6">
        <v>14</v>
      </c>
      <c r="G94" s="6">
        <v>56</v>
      </c>
      <c r="H94" s="6" t="s">
        <v>26</v>
      </c>
      <c r="I94" s="6">
        <v>7.5</v>
      </c>
      <c r="J94" s="6" t="s">
        <v>26</v>
      </c>
      <c r="K94" s="6" t="s">
        <v>26</v>
      </c>
      <c r="L94" s="6">
        <v>12</v>
      </c>
      <c r="M94" s="6">
        <v>8</v>
      </c>
      <c r="N94" s="6">
        <v>6</v>
      </c>
      <c r="O94" s="6">
        <v>0.8</v>
      </c>
    </row>
    <row r="95" spans="2:15" ht="16.5" thickBot="1" x14ac:dyDescent="0.3">
      <c r="B95" s="15" t="s">
        <v>28</v>
      </c>
      <c r="C95" s="9"/>
      <c r="D95" s="9">
        <v>22.26</v>
      </c>
      <c r="E95" s="9">
        <v>12.15</v>
      </c>
      <c r="F95" s="9">
        <v>81.7</v>
      </c>
      <c r="G95" s="9">
        <f>SUM(G91:G94)</f>
        <v>559.1</v>
      </c>
      <c r="H95" s="9">
        <v>0.19</v>
      </c>
      <c r="I95" s="9">
        <v>7.524</v>
      </c>
      <c r="J95" s="9">
        <v>2.25</v>
      </c>
      <c r="K95" s="9">
        <v>2.2330000000000001</v>
      </c>
      <c r="L95" s="9">
        <v>53.9</v>
      </c>
      <c r="M95" s="9">
        <v>202</v>
      </c>
      <c r="N95" s="9">
        <v>44.4</v>
      </c>
      <c r="O95" s="9">
        <v>3.2</v>
      </c>
    </row>
    <row r="96" spans="2:15" ht="16.5" thickBot="1" x14ac:dyDescent="0.3">
      <c r="B96" s="2" t="s">
        <v>50</v>
      </c>
      <c r="C96" s="2" t="s">
        <v>47</v>
      </c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2:15" ht="16.5" customHeight="1" thickBot="1" x14ac:dyDescent="0.3">
      <c r="B97" s="33" t="s">
        <v>3</v>
      </c>
      <c r="C97" s="4" t="s">
        <v>4</v>
      </c>
      <c r="D97" s="35" t="s">
        <v>5</v>
      </c>
      <c r="E97" s="36"/>
      <c r="F97" s="37"/>
      <c r="G97" s="4" t="s">
        <v>6</v>
      </c>
      <c r="H97" s="38" t="s">
        <v>7</v>
      </c>
      <c r="I97" s="39"/>
      <c r="J97" s="39"/>
      <c r="K97" s="40"/>
      <c r="L97" s="35" t="s">
        <v>8</v>
      </c>
      <c r="M97" s="36"/>
      <c r="N97" s="36"/>
      <c r="O97" s="37"/>
    </row>
    <row r="98" spans="2:15" ht="32.25" thickBot="1" x14ac:dyDescent="0.3">
      <c r="B98" s="34"/>
      <c r="C98" s="6" t="s">
        <v>9</v>
      </c>
      <c r="D98" s="6" t="s">
        <v>10</v>
      </c>
      <c r="E98" s="6" t="s">
        <v>11</v>
      </c>
      <c r="F98" s="6" t="s">
        <v>12</v>
      </c>
      <c r="G98" s="6" t="s">
        <v>13</v>
      </c>
      <c r="H98" s="6" t="s">
        <v>14</v>
      </c>
      <c r="I98" s="6" t="s">
        <v>15</v>
      </c>
      <c r="J98" s="6" t="s">
        <v>16</v>
      </c>
      <c r="K98" s="6" t="s">
        <v>17</v>
      </c>
      <c r="L98" s="6" t="s">
        <v>18</v>
      </c>
      <c r="M98" s="6" t="s">
        <v>19</v>
      </c>
      <c r="N98" s="6" t="s">
        <v>20</v>
      </c>
      <c r="O98" s="6" t="s">
        <v>21</v>
      </c>
    </row>
    <row r="99" spans="2:15" ht="16.5" thickBot="1" x14ac:dyDescent="0.3">
      <c r="B99" s="16" t="s">
        <v>59</v>
      </c>
      <c r="C99" s="23" t="s">
        <v>60</v>
      </c>
      <c r="D99" s="6">
        <v>12</v>
      </c>
      <c r="E99" s="6">
        <v>15.8</v>
      </c>
      <c r="F99" s="6">
        <v>47.6</v>
      </c>
      <c r="G99" s="6">
        <v>458</v>
      </c>
      <c r="H99" s="6">
        <v>0.115</v>
      </c>
      <c r="I99" s="6"/>
      <c r="J99" s="6">
        <v>22</v>
      </c>
      <c r="K99" s="6"/>
      <c r="L99" s="6">
        <v>138</v>
      </c>
      <c r="M99" s="6">
        <v>37</v>
      </c>
      <c r="N99" s="6"/>
      <c r="O99" s="6"/>
    </row>
    <row r="100" spans="2:15" ht="16.5" thickBot="1" x14ac:dyDescent="0.3">
      <c r="B100" s="16" t="s">
        <v>43</v>
      </c>
      <c r="C100" s="6">
        <v>150</v>
      </c>
      <c r="D100" s="6">
        <v>0.6</v>
      </c>
      <c r="E100" s="6">
        <v>0.6</v>
      </c>
      <c r="F100" s="6">
        <v>14.75</v>
      </c>
      <c r="G100" s="6">
        <v>70.5</v>
      </c>
      <c r="H100" s="6">
        <v>3.9E-2</v>
      </c>
      <c r="I100" s="6">
        <v>15</v>
      </c>
      <c r="J100" s="6">
        <v>7</v>
      </c>
      <c r="K100" s="6">
        <v>0.3</v>
      </c>
      <c r="L100" s="6">
        <v>24</v>
      </c>
      <c r="M100" s="6">
        <v>17</v>
      </c>
      <c r="N100" s="6">
        <v>14</v>
      </c>
      <c r="O100" s="6">
        <v>1</v>
      </c>
    </row>
    <row r="101" spans="2:15" ht="16.5" thickBot="1" x14ac:dyDescent="0.3">
      <c r="B101" s="7" t="s">
        <v>25</v>
      </c>
      <c r="C101" s="6">
        <v>200</v>
      </c>
      <c r="D101" s="6"/>
      <c r="E101" s="6" t="s">
        <v>26</v>
      </c>
      <c r="F101" s="6">
        <v>14</v>
      </c>
      <c r="G101" s="6">
        <v>56</v>
      </c>
      <c r="H101" s="6" t="s">
        <v>26</v>
      </c>
      <c r="I101" s="6">
        <v>7.5</v>
      </c>
      <c r="J101" s="6" t="s">
        <v>26</v>
      </c>
      <c r="K101" s="6" t="s">
        <v>26</v>
      </c>
      <c r="L101" s="6">
        <v>12</v>
      </c>
      <c r="M101" s="6">
        <v>8</v>
      </c>
      <c r="N101" s="6">
        <v>6</v>
      </c>
      <c r="O101" s="6">
        <v>0.8</v>
      </c>
    </row>
    <row r="102" spans="2:15" ht="15.75" x14ac:dyDescent="0.25">
      <c r="B102" s="27" t="s">
        <v>28</v>
      </c>
      <c r="C102" s="28"/>
      <c r="D102" s="28">
        <v>12.6</v>
      </c>
      <c r="E102" s="28">
        <v>16.399999999999999</v>
      </c>
      <c r="F102" s="28">
        <v>76.349999999999994</v>
      </c>
      <c r="G102" s="28">
        <f>SUM(G99:G101)</f>
        <v>584.5</v>
      </c>
      <c r="H102" s="28">
        <v>0.154</v>
      </c>
      <c r="I102" s="28">
        <v>22.5</v>
      </c>
      <c r="J102" s="28">
        <v>29</v>
      </c>
      <c r="K102" s="28">
        <v>0.3</v>
      </c>
      <c r="L102" s="28">
        <v>174</v>
      </c>
      <c r="M102" s="28">
        <v>62</v>
      </c>
      <c r="N102" s="28">
        <v>20</v>
      </c>
      <c r="O102" s="28">
        <v>1.8</v>
      </c>
    </row>
    <row r="103" spans="2:15" x14ac:dyDescent="0.25">
      <c r="B103" s="30" t="s">
        <v>62</v>
      </c>
      <c r="C103" s="29"/>
      <c r="D103" s="46">
        <f>(D13+D21+D29+D37+D45+D54+D63+D71+D79+D87+D95+D102)/12</f>
        <v>17.965833333333332</v>
      </c>
      <c r="E103" s="46">
        <f t="shared" ref="E103:O103" si="0">(E13+E21+E29+E37+E45+E54+E63+E71+E79+E87+E95+E102)/12</f>
        <v>15.728333333333333</v>
      </c>
      <c r="F103" s="46">
        <f t="shared" si="0"/>
        <v>78.742499999999993</v>
      </c>
      <c r="G103" s="46">
        <f t="shared" si="0"/>
        <v>518.78166666666664</v>
      </c>
      <c r="H103" s="46">
        <f t="shared" si="0"/>
        <v>0.18466666666666667</v>
      </c>
      <c r="I103" s="46">
        <f t="shared" si="0"/>
        <v>12.077</v>
      </c>
      <c r="J103" s="46">
        <f t="shared" si="0"/>
        <v>20.204999999999998</v>
      </c>
      <c r="K103" s="46">
        <f t="shared" si="0"/>
        <v>2.5677499999999998</v>
      </c>
      <c r="L103" s="46">
        <f t="shared" si="0"/>
        <v>113.58333333333333</v>
      </c>
      <c r="M103" s="46">
        <f t="shared" si="0"/>
        <v>221.25</v>
      </c>
      <c r="N103" s="46">
        <f t="shared" si="0"/>
        <v>55.620000000000005</v>
      </c>
      <c r="O103" s="46">
        <f t="shared" si="0"/>
        <v>2.6616666666666666</v>
      </c>
    </row>
    <row r="104" spans="2:15" ht="15.75" x14ac:dyDescent="0.25">
      <c r="B104" s="21"/>
      <c r="C104" s="1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 ht="48" customHeight="1" x14ac:dyDescent="0.25">
      <c r="B105" s="21"/>
      <c r="C105" s="1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16" ht="32.25" customHeight="1" x14ac:dyDescent="0.25"/>
    <row r="127" ht="32.25" customHeight="1" x14ac:dyDescent="0.25"/>
  </sheetData>
  <mergeCells count="50">
    <mergeCell ref="B4:O4"/>
    <mergeCell ref="B5:O5"/>
    <mergeCell ref="B7:B8"/>
    <mergeCell ref="D7:F7"/>
    <mergeCell ref="H7:J7"/>
    <mergeCell ref="L7:O7"/>
    <mergeCell ref="H15:J15"/>
    <mergeCell ref="L15:O15"/>
    <mergeCell ref="B23:B24"/>
    <mergeCell ref="D23:F23"/>
    <mergeCell ref="I23:J23"/>
    <mergeCell ref="L23:O23"/>
    <mergeCell ref="B15:B16"/>
    <mergeCell ref="D15:F15"/>
    <mergeCell ref="I31:J31"/>
    <mergeCell ref="L31:O31"/>
    <mergeCell ref="B39:B40"/>
    <mergeCell ref="D39:F39"/>
    <mergeCell ref="I39:J39"/>
    <mergeCell ref="L39:O39"/>
    <mergeCell ref="B31:B32"/>
    <mergeCell ref="D31:F31"/>
    <mergeCell ref="I48:J48"/>
    <mergeCell ref="L48:O48"/>
    <mergeCell ref="B58:B59"/>
    <mergeCell ref="D58:F58"/>
    <mergeCell ref="H58:K58"/>
    <mergeCell ref="L58:O58"/>
    <mergeCell ref="B48:B49"/>
    <mergeCell ref="D48:F48"/>
    <mergeCell ref="H65:K65"/>
    <mergeCell ref="L65:O65"/>
    <mergeCell ref="B73:B74"/>
    <mergeCell ref="D73:F73"/>
    <mergeCell ref="H73:K73"/>
    <mergeCell ref="L73:O73"/>
    <mergeCell ref="B65:B66"/>
    <mergeCell ref="D65:F65"/>
    <mergeCell ref="B97:B98"/>
    <mergeCell ref="D97:F97"/>
    <mergeCell ref="H97:K97"/>
    <mergeCell ref="L97:O97"/>
    <mergeCell ref="H81:K81"/>
    <mergeCell ref="L81:O81"/>
    <mergeCell ref="B89:B90"/>
    <mergeCell ref="D89:F89"/>
    <mergeCell ref="H89:K89"/>
    <mergeCell ref="L89:O89"/>
    <mergeCell ref="B81:B82"/>
    <mergeCell ref="D81:F81"/>
  </mergeCells>
  <pageMargins left="0.7" right="0.7" top="0.75" bottom="0.75" header="0.3" footer="0.3"/>
  <pageSetup paperSize="9" scale="8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2023-11-01T11:33:12Z</dcterms:modified>
</cp:coreProperties>
</file>